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665\Desktop\Mrázek\22 Urgent ON Náchod\15 ZD stavební práce\Soupisy\"/>
    </mc:Choice>
  </mc:AlternateContent>
  <xr:revisionPtr revIDLastSave="0" documentId="13_ncr:1_{6406ABB0-55E8-4BFC-BF9F-0C564A7F96A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ložky" sheetId="2" r:id="rId1"/>
  </sheets>
  <definedNames>
    <definedName name="_xlnm.Print_Area" localSheetId="0">Položky!$A$1:$H$128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6" i="2" l="1"/>
  <c r="G51" i="2"/>
  <c r="G50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124" i="2"/>
  <c r="G123" i="2"/>
  <c r="G122" i="2"/>
  <c r="G121" i="2"/>
  <c r="G113" i="2"/>
  <c r="G112" i="2"/>
  <c r="G111" i="2"/>
  <c r="G110" i="2"/>
  <c r="G109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</calcChain>
</file>

<file path=xl/sharedStrings.xml><?xml version="1.0" encoding="utf-8"?>
<sst xmlns="http://schemas.openxmlformats.org/spreadsheetml/2006/main" count="363" uniqueCount="205">
  <si>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</si>
  <si>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</si>
  <si>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</si>
  <si>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</si>
  <si>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</si>
  <si>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</si>
  <si>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</si>
  <si>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</si>
  <si>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</si>
  <si>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/>
  </si>
  <si>
    <t>Recyklační poplatek - svítidlo</t>
  </si>
  <si>
    <t>ks</t>
  </si>
  <si>
    <t>Recyklační poplatek - sv.zdroj</t>
  </si>
  <si>
    <t>zapojení elektrického zámku EZ a Pd</t>
  </si>
  <si>
    <t>zapojení ventilátoru 1 fáze</t>
  </si>
  <si>
    <t>210010301</t>
  </si>
  <si>
    <t>krab.přístrojová (1901; KP 68; KZ 3) bez zapojení</t>
  </si>
  <si>
    <t>21001032</t>
  </si>
  <si>
    <t>krabice KT 250</t>
  </si>
  <si>
    <t>210010321</t>
  </si>
  <si>
    <t>krab.odboč.s víčkem.svor.(1903;KR 68) kruh.vč.zap.</t>
  </si>
  <si>
    <t>210010322</t>
  </si>
  <si>
    <t>krab.odbočná s víčkem;svor.(KR 97) kruh. vč.zapoj.</t>
  </si>
  <si>
    <t>210020342</t>
  </si>
  <si>
    <t>podpěrka pro žlab DZI</t>
  </si>
  <si>
    <t>210020503</t>
  </si>
  <si>
    <t>žlab drátěný DZI  60x300</t>
  </si>
  <si>
    <t>m</t>
  </si>
  <si>
    <t>210100001</t>
  </si>
  <si>
    <t>ukonč.vod.v rozv.vč.zap.a konc.do 2.5mm2</t>
  </si>
  <si>
    <t>210100002</t>
  </si>
  <si>
    <t>ukonč.vod.v rozv.vč.zap.a konc.do 4mm2</t>
  </si>
  <si>
    <t>ukonč.vod.v rozv.vč.zap.a konc.do 6mm2</t>
  </si>
  <si>
    <t>210100003</t>
  </si>
  <si>
    <t>ukonč.vod.v rozv.vč.zap.a konc.do 16mm2</t>
  </si>
  <si>
    <t>210100004</t>
  </si>
  <si>
    <t>ukonč.vod.v rozv.vč.zap.a konc.do 25 mm2</t>
  </si>
  <si>
    <t>210100258</t>
  </si>
  <si>
    <t>ukonč.kab. do 5x4 mm2 - zdr.panely, chlazení</t>
  </si>
  <si>
    <t>210110006</t>
  </si>
  <si>
    <t>pohybový spínač PIR</t>
  </si>
  <si>
    <t>210110041</t>
  </si>
  <si>
    <t>spín.zápust.vč.zap.1-pólový - řazení 1</t>
  </si>
  <si>
    <t>210110043</t>
  </si>
  <si>
    <t>sériový přep.- řazení 5 zápust.vč.zap.</t>
  </si>
  <si>
    <t>210110044</t>
  </si>
  <si>
    <t>dvojitý přep.stříd. - řazení 5B zápust.vč.zap.</t>
  </si>
  <si>
    <t>210110045</t>
  </si>
  <si>
    <t>střídavý přepínač - řazení 6 zápust.vč.zap.</t>
  </si>
  <si>
    <t>210110046</t>
  </si>
  <si>
    <t>křížový přepínač - řazení 7 zápust.vč.zap.</t>
  </si>
  <si>
    <t>210111011</t>
  </si>
  <si>
    <t>zás.jednoduchá polozap./zapuštěné 10/16A 250V 2P+Z</t>
  </si>
  <si>
    <t>210190004</t>
  </si>
  <si>
    <t>opětovná mont.plast.rozvodnice RS 2</t>
  </si>
  <si>
    <t>210190054</t>
  </si>
  <si>
    <t>mont.rozvád.skříň. panel. za 1 pole do 500kg ( RS1.1. RS1.2 )</t>
  </si>
  <si>
    <t>210200039</t>
  </si>
  <si>
    <t>LED pásek po kuch.linkou - K</t>
  </si>
  <si>
    <t>210200040</t>
  </si>
  <si>
    <t>svít. LED nástěnné nouzové Palas - N1, N2, N3</t>
  </si>
  <si>
    <t>210201032</t>
  </si>
  <si>
    <t>svít. LED stropní Fox - D, E</t>
  </si>
  <si>
    <t>svít. stropní Extra-LED - J</t>
  </si>
  <si>
    <t>210201059</t>
  </si>
  <si>
    <t>svít.LED vestavné Hoover - A, B, C, F, G, H, I</t>
  </si>
  <si>
    <t>210800101</t>
  </si>
  <si>
    <t>CYKY 2Ax1.5 mm2 750V (PO)</t>
  </si>
  <si>
    <t>210800105</t>
  </si>
  <si>
    <t>CYKY 3Ax1.5 mm2 750V (PO)</t>
  </si>
  <si>
    <t>210800526</t>
  </si>
  <si>
    <t>CY 4 mm2 zelenožlutý (VU)</t>
  </si>
  <si>
    <t>210800527</t>
  </si>
  <si>
    <t>CY 6 mm2 zelenožlutý (VU)</t>
  </si>
  <si>
    <t>210800529</t>
  </si>
  <si>
    <t>CY 16 mm2 zelenožlutý (VU)</t>
  </si>
  <si>
    <t>210800530</t>
  </si>
  <si>
    <t>CY 25 mm2 zelenožlutý (VU)</t>
  </si>
  <si>
    <t>210810005</t>
  </si>
  <si>
    <t>CYKY-CYKYm 3Cx1.5 mm2 750V (VU)</t>
  </si>
  <si>
    <t>210810006</t>
  </si>
  <si>
    <t>CYKY-CYKYm 3Bx2.5 mm2 750V (VU)</t>
  </si>
  <si>
    <t>CYKY-CYKYm 3Cx2.5 mm2 750V (VU)</t>
  </si>
  <si>
    <t>210810007</t>
  </si>
  <si>
    <t>CYKY-CYKYm 3Bx4 mm2 750V (VU)</t>
  </si>
  <si>
    <t>CYKY-CYKYm 3Cx4 mm2 750V (VU)</t>
  </si>
  <si>
    <t>210810008</t>
  </si>
  <si>
    <t>CYKY-CYKYm 3Cx10 mm2 750V (VU)</t>
  </si>
  <si>
    <t>210810009</t>
  </si>
  <si>
    <t>1-CXKH-R  4Ax1.5 mm2 750V (VU)</t>
  </si>
  <si>
    <t>210810013</t>
  </si>
  <si>
    <t>CYKY-CYKYm 5Cx10 mm2 750V (VU)</t>
  </si>
  <si>
    <t>211010005</t>
  </si>
  <si>
    <t>osaz.hmožd.do zdi z pál.cihel/stř.tvrd.kamene HM 6</t>
  </si>
  <si>
    <t>215112221</t>
  </si>
  <si>
    <t>ovladač tlač. 1/0 vypínací 1-pólový zapuštěný</t>
  </si>
  <si>
    <t>demont.plastové.rozvodnice RS 2</t>
  </si>
  <si>
    <t>210190053</t>
  </si>
  <si>
    <t>demont.rozváděče RS1.1, RS1.2</t>
  </si>
  <si>
    <t>Materiály</t>
  </si>
  <si>
    <t>O 1</t>
  </si>
  <si>
    <t>O 2</t>
  </si>
  <si>
    <t>O 3</t>
  </si>
  <si>
    <t>O 4</t>
  </si>
  <si>
    <t>O 5</t>
  </si>
  <si>
    <t>O 6</t>
  </si>
  <si>
    <t>O 7</t>
  </si>
  <si>
    <t>O 8</t>
  </si>
  <si>
    <t>O 9</t>
  </si>
  <si>
    <t>O 10</t>
  </si>
  <si>
    <t>O 11</t>
  </si>
  <si>
    <t>O 12</t>
  </si>
  <si>
    <t>O 13</t>
  </si>
  <si>
    <t>O 14</t>
  </si>
  <si>
    <t>00305</t>
  </si>
  <si>
    <t>* krabice KR 97 *</t>
  </si>
  <si>
    <t>00308</t>
  </si>
  <si>
    <t>00313</t>
  </si>
  <si>
    <t>* krabice KU 68/1 *</t>
  </si>
  <si>
    <t>00316</t>
  </si>
  <si>
    <t>* krabice KU 68/2 - 1903 *</t>
  </si>
  <si>
    <t>00393</t>
  </si>
  <si>
    <t>podpěra žlabu DZDS300</t>
  </si>
  <si>
    <t>00766</t>
  </si>
  <si>
    <t>zásuvka 230V 16A zapuštěná - barevné značení dle legendy zařízení</t>
  </si>
  <si>
    <t>00823</t>
  </si>
  <si>
    <t>spínač velkoplošný 230V/10A, řazení 5B dvojitý</t>
  </si>
  <si>
    <t>01594</t>
  </si>
  <si>
    <t>kabelové oko příložkové pro vodiče Cu 7580-07 16/6</t>
  </si>
  <si>
    <t>01595</t>
  </si>
  <si>
    <t>kabelové oko příložkové pro vodiče Cu 7580-08 25/8</t>
  </si>
  <si>
    <t>02900</t>
  </si>
  <si>
    <t>* CYKY 2Ax1.5mm2 *</t>
  </si>
  <si>
    <t>02920</t>
  </si>
  <si>
    <t>* CYKY 3Ax1.5mm2 *</t>
  </si>
  <si>
    <t>02940</t>
  </si>
  <si>
    <t>1-CXKH-R 4Ax1.5mm2 *</t>
  </si>
  <si>
    <t>05150</t>
  </si>
  <si>
    <t>* hmoždinka HM6 *</t>
  </si>
  <si>
    <t>18140</t>
  </si>
  <si>
    <t>pohybový spínač PIR - IS7-N</t>
  </si>
  <si>
    <t>3</t>
  </si>
  <si>
    <t>* CYKY 5Cx10mm2 *</t>
  </si>
  <si>
    <t>O 30</t>
  </si>
  <si>
    <t>30126</t>
  </si>
  <si>
    <t>žlab drátěný DZI 60x300</t>
  </si>
  <si>
    <t>31214</t>
  </si>
  <si>
    <t>33736</t>
  </si>
  <si>
    <t>* CY  4mm2 zelenožlutý H07V-U *</t>
  </si>
  <si>
    <t>33746</t>
  </si>
  <si>
    <t>* CY  6mm2 zelenožlutý H07V-U *</t>
  </si>
  <si>
    <t>33766</t>
  </si>
  <si>
    <t>* CY 16mm2 zelenožlutý H07V-U *</t>
  </si>
  <si>
    <t>33776</t>
  </si>
  <si>
    <t>* CY 25mm2 zelenožlutý H07V-U *</t>
  </si>
  <si>
    <t>33914</t>
  </si>
  <si>
    <t>* CYKY 3Cx1.5mm2 *</t>
  </si>
  <si>
    <t>33916</t>
  </si>
  <si>
    <t>* CYKY 3Bx2.5mm2 *</t>
  </si>
  <si>
    <t>33918</t>
  </si>
  <si>
    <t>* CYKY 3Cx2.5mm2 *</t>
  </si>
  <si>
    <t>33920</t>
  </si>
  <si>
    <t>CYKY 3Bx4mm2</t>
  </si>
  <si>
    <t>33922</t>
  </si>
  <si>
    <t>* CYKY 3Cx4mm2 *</t>
  </si>
  <si>
    <t>33926</t>
  </si>
  <si>
    <t>CYKY 3Cx10mm2</t>
  </si>
  <si>
    <t>34628</t>
  </si>
  <si>
    <t>* spínač velkoplošný 230V/10A, řazení 1</t>
  </si>
  <si>
    <t>O 43</t>
  </si>
  <si>
    <t>34636</t>
  </si>
  <si>
    <t>* spínač velkoplošný 230V/10A, řazení 5</t>
  </si>
  <si>
    <t>34640</t>
  </si>
  <si>
    <t>* spínač velkoplošný 230V/10A, řazení 6</t>
  </si>
  <si>
    <t>34644</t>
  </si>
  <si>
    <t>* spínač velkoplošný 230V/10A, řazení 7</t>
  </si>
  <si>
    <t>Dodávky zařízení (specifikace)</t>
  </si>
  <si>
    <t>Rozvaděč RS 1.1</t>
  </si>
  <si>
    <t>Rozvaděč RS 1.2</t>
  </si>
  <si>
    <t>Dozbrojení rozvaděče RS 2.1</t>
  </si>
  <si>
    <t>sada</t>
  </si>
  <si>
    <t>Úprava a dozbrojení rozvaděčů RH, R1 a R2</t>
  </si>
  <si>
    <t>Práce v HZS</t>
  </si>
  <si>
    <t>hod.</t>
  </si>
  <si>
    <t>Vyhledání obvodů</t>
  </si>
  <si>
    <t>Úprava stávajících rozvaděčů RH, R1 a R2</t>
  </si>
  <si>
    <t>Výchozí revize elektro a vypracování revizní zprávy včetně schválení TIČR</t>
  </si>
  <si>
    <t>A - vestavné 1 x LED, 40W, 5927 lm, Ra80, OK, IP54</t>
  </si>
  <si>
    <t>B - vestavné 1 x LED, 18W, 2676 lm, Ra80, OK, IP54</t>
  </si>
  <si>
    <t>C - vestavné 1 x LED, 34W, 4389 lm, Ra90, OK, IP54</t>
  </si>
  <si>
    <t>F - vestavné 1 x LED, 34W, 5148 lm, Ra80, OK, IP54</t>
  </si>
  <si>
    <t>G - vestavné 1 x LED, 40W, 5050 lm, Ra90, OK, IP54</t>
  </si>
  <si>
    <t>H - vestavné 1 x LED, 33W, 4531 lm, Ra80, OK, IP65</t>
  </si>
  <si>
    <t>I - vestavné 1 x LED, 30W, 4075 lm, Ra80, OK, IP65</t>
  </si>
  <si>
    <t>D - stropní 1 x LED, 37W, 4622 lm, Ra80, OK, IP40</t>
  </si>
  <si>
    <t>E - stropní 1 x LED, 24W, 2827 lm, Ra80, OK, IP40</t>
  </si>
  <si>
    <t>J - stropní 1 x LED, 50W, 6674 lm, Ra80, OK, IP66</t>
  </si>
  <si>
    <t>K - LED-pásek pod kuchyňskou linku, 1 x 9W, 1221 lm, Ra80, OK, IP43</t>
  </si>
  <si>
    <t>N1 - nouzové nástěnné 1 x LED, 5,8W, 141 lm, Ra90, 5700K, 3h, IP65</t>
  </si>
  <si>
    <t>N1 - nouzové nástěnné 1 x LED, 5,8W, 141 lm, Ra90, 5700K, 3h, IP65 + podvěsný piktogram</t>
  </si>
  <si>
    <t>N3 - nouzové nástěnné 2 x LED, 3,2W, 175,5 lm, Ra80, 5700K, 1h, IP65 - asymetrické se stříškou, bez piktogramu</t>
  </si>
  <si>
    <t>D+M přívodu 230V pro vnitřní nástěnné digitální hodiny</t>
  </si>
  <si>
    <t>Celkem bez DPH:</t>
  </si>
  <si>
    <t xml:space="preserve">Pzn.  Uchazeč v  jednotlivých položkách ocení veškerý pomocný a kotvící materiál </t>
  </si>
  <si>
    <t xml:space="preserve">Dodávka montáž požárních ucpávek prostupů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</si>
</sst>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 applyAlignment="1">
      <alignment vertical="top"/>
    </xf>
    <xf numFmtId="2" fontId="1" fillId="0" borderId="0" xfId="0" applyNumberFormat="1" applyFont="1" applyAlignment="1">
      <alignment vertical="top"/>
    </xf>
    <xf numFmtId="2" fontId="4" fillId="0" borderId="2" xfId="0" applyNumberFormat="1" applyFont="1" applyBorder="1" applyAlignment="1">
      <alignment horizontal="right" vertical="top"/>
    </xf>
    <xf numFmtId="2" fontId="1" fillId="0" borderId="0" xfId="0" applyNumberFormat="1" applyFont="1" applyFill="1" applyAlignment="1">
      <alignment horizontal="right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vertical="top"/>
    </xf>
    <xf numFmtId="4" fontId="4" fillId="0" borderId="2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/>
    </xf>
    <xf numFmtId="4" fontId="1" fillId="3" borderId="0" xfId="0" applyNumberFormat="1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8"/>
  <sheetViews>
    <sheetView tabSelected="1" topLeftCell="A112" zoomScaleNormal="100" workbookViewId="0">
      <selection activeCell="I127" sqref="I127"/>
    </sheetView>
  </sheetViews>
  <sheetFormatPr defaultColWidth="8.90625" defaultRowHeight="10" x14ac:dyDescent="0.35"/>
  <cols>
    <col min="1" max="1" width="5.81640625" style="1" customWidth="1"/>
    <col min="2" max="2" width="9" style="1" customWidth="1"/>
    <col min="3" max="3" width="34.90625" style="1" customWidth="1"/>
    <col min="4" max="4" width="11.81640625" style="1" customWidth="1"/>
    <col min="5" max="5" width="8.453125" style="1" customWidth="1"/>
    <col min="6" max="6" width="3.26953125" style="1" customWidth="1"/>
    <col min="7" max="7" width="11.81640625" style="1" customWidth="1"/>
    <col min="8" max="8" width="4.81640625" style="1" hidden="1" customWidth="1"/>
    <col min="9" max="16384" width="8.90625" style="1"/>
  </cols>
  <sheetData>
    <row r="1" spans="1:8" ht="15.5" x14ac:dyDescent="0.35">
      <c r="A1" s="20" t="s">
        <v>0</v>
      </c>
      <c r="B1" s="20"/>
      <c r="C1" s="20"/>
      <c r="D1" s="20"/>
      <c r="E1" s="20"/>
      <c r="F1" s="20"/>
      <c r="G1" s="20"/>
      <c r="H1" s="20"/>
    </row>
    <row r="2" spans="1:8" x14ac:dyDescent="0.35">
      <c r="A2" s="3" t="s">
        <v>1</v>
      </c>
      <c r="B2" s="5" t="s">
        <v>2</v>
      </c>
      <c r="C2" s="5" t="s">
        <v>3</v>
      </c>
      <c r="D2" s="3" t="s">
        <v>4</v>
      </c>
      <c r="E2" s="3" t="s">
        <v>5</v>
      </c>
      <c r="F2" s="5" t="s">
        <v>6</v>
      </c>
      <c r="G2" s="3" t="s">
        <v>7</v>
      </c>
      <c r="H2" s="3" t="s">
        <v>8</v>
      </c>
    </row>
    <row r="3" spans="1:8" x14ac:dyDescent="0.35">
      <c r="A3" s="6">
        <v>1</v>
      </c>
      <c r="B3" s="7" t="s">
        <v>9</v>
      </c>
      <c r="C3" s="7" t="s">
        <v>10</v>
      </c>
      <c r="D3" s="19">
        <v>0</v>
      </c>
      <c r="E3" s="8">
        <v>411</v>
      </c>
      <c r="F3" s="7" t="s">
        <v>11</v>
      </c>
      <c r="G3" s="15">
        <f t="shared" ref="G3:G48" si="0">D3*E3</f>
        <v>0</v>
      </c>
      <c r="H3" s="15"/>
    </row>
    <row r="4" spans="1:8" x14ac:dyDescent="0.35">
      <c r="A4" s="6">
        <v>2</v>
      </c>
      <c r="B4" s="7" t="s">
        <v>9</v>
      </c>
      <c r="C4" s="7" t="s">
        <v>12</v>
      </c>
      <c r="D4" s="19">
        <v>0</v>
      </c>
      <c r="E4" s="8">
        <v>411</v>
      </c>
      <c r="F4" s="7" t="s">
        <v>11</v>
      </c>
      <c r="G4" s="15">
        <f t="shared" si="0"/>
        <v>0</v>
      </c>
      <c r="H4" s="15"/>
    </row>
    <row r="5" spans="1:8" x14ac:dyDescent="0.35">
      <c r="A5" s="6">
        <v>3</v>
      </c>
      <c r="B5" s="7" t="s">
        <v>9</v>
      </c>
      <c r="C5" s="7" t="s">
        <v>13</v>
      </c>
      <c r="D5" s="19">
        <v>0</v>
      </c>
      <c r="E5" s="8">
        <v>55</v>
      </c>
      <c r="F5" s="7" t="s">
        <v>11</v>
      </c>
      <c r="G5" s="15">
        <f t="shared" si="0"/>
        <v>0</v>
      </c>
      <c r="H5" s="15"/>
    </row>
    <row r="6" spans="1:8" x14ac:dyDescent="0.35">
      <c r="A6" s="6">
        <v>4</v>
      </c>
      <c r="B6" s="7" t="s">
        <v>9</v>
      </c>
      <c r="C6" s="7" t="s">
        <v>14</v>
      </c>
      <c r="D6" s="19">
        <v>0</v>
      </c>
      <c r="E6" s="8">
        <v>3</v>
      </c>
      <c r="F6" s="7" t="s">
        <v>11</v>
      </c>
      <c r="G6" s="15">
        <f t="shared" si="0"/>
        <v>0</v>
      </c>
      <c r="H6" s="15"/>
    </row>
    <row r="7" spans="1:8" x14ac:dyDescent="0.35">
      <c r="A7" s="6">
        <v>5</v>
      </c>
      <c r="B7" s="7" t="s">
        <v>15</v>
      </c>
      <c r="C7" s="7" t="s">
        <v>16</v>
      </c>
      <c r="D7" s="19">
        <v>0</v>
      </c>
      <c r="E7" s="8">
        <v>720</v>
      </c>
      <c r="F7" s="7" t="s">
        <v>11</v>
      </c>
      <c r="G7" s="15">
        <f t="shared" si="0"/>
        <v>0</v>
      </c>
      <c r="H7" s="15"/>
    </row>
    <row r="8" spans="1:8" x14ac:dyDescent="0.35">
      <c r="A8" s="6">
        <v>6</v>
      </c>
      <c r="B8" s="7" t="s">
        <v>17</v>
      </c>
      <c r="C8" s="7" t="s">
        <v>18</v>
      </c>
      <c r="D8" s="19">
        <v>0</v>
      </c>
      <c r="E8" s="8">
        <v>3</v>
      </c>
      <c r="F8" s="7" t="s">
        <v>11</v>
      </c>
      <c r="G8" s="15">
        <f t="shared" si="0"/>
        <v>0</v>
      </c>
      <c r="H8" s="15"/>
    </row>
    <row r="9" spans="1:8" x14ac:dyDescent="0.35">
      <c r="A9" s="6">
        <v>7</v>
      </c>
      <c r="B9" s="7" t="s">
        <v>19</v>
      </c>
      <c r="C9" s="7" t="s">
        <v>20</v>
      </c>
      <c r="D9" s="19">
        <v>0</v>
      </c>
      <c r="E9" s="8">
        <v>620</v>
      </c>
      <c r="F9" s="7" t="s">
        <v>11</v>
      </c>
      <c r="G9" s="15">
        <f t="shared" si="0"/>
        <v>0</v>
      </c>
      <c r="H9" s="15"/>
    </row>
    <row r="10" spans="1:8" x14ac:dyDescent="0.35">
      <c r="A10" s="6">
        <v>8</v>
      </c>
      <c r="B10" s="7" t="s">
        <v>21</v>
      </c>
      <c r="C10" s="7" t="s">
        <v>22</v>
      </c>
      <c r="D10" s="19">
        <v>0</v>
      </c>
      <c r="E10" s="8">
        <v>200</v>
      </c>
      <c r="F10" s="7" t="s">
        <v>11</v>
      </c>
      <c r="G10" s="15">
        <f t="shared" si="0"/>
        <v>0</v>
      </c>
      <c r="H10" s="15"/>
    </row>
    <row r="11" spans="1:8" x14ac:dyDescent="0.35">
      <c r="A11" s="6">
        <v>9</v>
      </c>
      <c r="B11" s="7" t="s">
        <v>23</v>
      </c>
      <c r="C11" s="7" t="s">
        <v>24</v>
      </c>
      <c r="D11" s="19">
        <v>0</v>
      </c>
      <c r="E11" s="8">
        <v>150</v>
      </c>
      <c r="F11" s="7" t="s">
        <v>11</v>
      </c>
      <c r="G11" s="15">
        <f t="shared" si="0"/>
        <v>0</v>
      </c>
      <c r="H11" s="15"/>
    </row>
    <row r="12" spans="1:8" x14ac:dyDescent="0.35">
      <c r="A12" s="6">
        <v>10</v>
      </c>
      <c r="B12" s="7" t="s">
        <v>25</v>
      </c>
      <c r="C12" s="7" t="s">
        <v>26</v>
      </c>
      <c r="D12" s="19">
        <v>0</v>
      </c>
      <c r="E12" s="8">
        <v>150</v>
      </c>
      <c r="F12" s="7" t="s">
        <v>27</v>
      </c>
      <c r="G12" s="15">
        <f t="shared" si="0"/>
        <v>0</v>
      </c>
      <c r="H12" s="15"/>
    </row>
    <row r="13" spans="1:8" x14ac:dyDescent="0.35">
      <c r="A13" s="6">
        <v>11</v>
      </c>
      <c r="B13" s="7" t="s">
        <v>28</v>
      </c>
      <c r="C13" s="7" t="s">
        <v>29</v>
      </c>
      <c r="D13" s="19">
        <v>0</v>
      </c>
      <c r="E13" s="8">
        <v>830</v>
      </c>
      <c r="F13" s="7" t="s">
        <v>11</v>
      </c>
      <c r="G13" s="15">
        <f t="shared" si="0"/>
        <v>0</v>
      </c>
      <c r="H13" s="15"/>
    </row>
    <row r="14" spans="1:8" x14ac:dyDescent="0.35">
      <c r="A14" s="6">
        <v>12</v>
      </c>
      <c r="B14" s="7" t="s">
        <v>30</v>
      </c>
      <c r="C14" s="7" t="s">
        <v>31</v>
      </c>
      <c r="D14" s="19">
        <v>0</v>
      </c>
      <c r="E14" s="8">
        <v>300</v>
      </c>
      <c r="F14" s="7" t="s">
        <v>11</v>
      </c>
      <c r="G14" s="15">
        <f t="shared" si="0"/>
        <v>0</v>
      </c>
      <c r="H14" s="15"/>
    </row>
    <row r="15" spans="1:8" x14ac:dyDescent="0.35">
      <c r="A15" s="6">
        <v>13</v>
      </c>
      <c r="B15" s="7" t="s">
        <v>30</v>
      </c>
      <c r="C15" s="7" t="s">
        <v>32</v>
      </c>
      <c r="D15" s="19">
        <v>0</v>
      </c>
      <c r="E15" s="8">
        <v>80</v>
      </c>
      <c r="F15" s="7" t="s">
        <v>11</v>
      </c>
      <c r="G15" s="15">
        <f t="shared" si="0"/>
        <v>0</v>
      </c>
      <c r="H15" s="15"/>
    </row>
    <row r="16" spans="1:8" x14ac:dyDescent="0.35">
      <c r="A16" s="6">
        <v>14</v>
      </c>
      <c r="B16" s="7" t="s">
        <v>33</v>
      </c>
      <c r="C16" s="7" t="s">
        <v>34</v>
      </c>
      <c r="D16" s="19">
        <v>0</v>
      </c>
      <c r="E16" s="8">
        <v>40</v>
      </c>
      <c r="F16" s="7" t="s">
        <v>11</v>
      </c>
      <c r="G16" s="15">
        <f t="shared" si="0"/>
        <v>0</v>
      </c>
      <c r="H16" s="15"/>
    </row>
    <row r="17" spans="1:8" x14ac:dyDescent="0.35">
      <c r="A17" s="6">
        <v>15</v>
      </c>
      <c r="B17" s="7" t="s">
        <v>35</v>
      </c>
      <c r="C17" s="7" t="s">
        <v>36</v>
      </c>
      <c r="D17" s="19">
        <v>0</v>
      </c>
      <c r="E17" s="8">
        <v>20</v>
      </c>
      <c r="F17" s="7" t="s">
        <v>11</v>
      </c>
      <c r="G17" s="15">
        <f t="shared" si="0"/>
        <v>0</v>
      </c>
      <c r="H17" s="15"/>
    </row>
    <row r="18" spans="1:8" x14ac:dyDescent="0.35">
      <c r="A18" s="6">
        <v>16</v>
      </c>
      <c r="B18" s="7" t="s">
        <v>37</v>
      </c>
      <c r="C18" s="7" t="s">
        <v>38</v>
      </c>
      <c r="D18" s="19">
        <v>0</v>
      </c>
      <c r="E18" s="8">
        <v>90</v>
      </c>
      <c r="F18" s="7" t="s">
        <v>11</v>
      </c>
      <c r="G18" s="15">
        <f t="shared" si="0"/>
        <v>0</v>
      </c>
      <c r="H18" s="15"/>
    </row>
    <row r="19" spans="1:8" x14ac:dyDescent="0.35">
      <c r="A19" s="6">
        <v>17</v>
      </c>
      <c r="B19" s="7" t="s">
        <v>39</v>
      </c>
      <c r="C19" s="7" t="s">
        <v>40</v>
      </c>
      <c r="D19" s="19">
        <v>0</v>
      </c>
      <c r="E19" s="8">
        <v>20</v>
      </c>
      <c r="F19" s="7" t="s">
        <v>11</v>
      </c>
      <c r="G19" s="15">
        <f t="shared" si="0"/>
        <v>0</v>
      </c>
      <c r="H19" s="15"/>
    </row>
    <row r="20" spans="1:8" x14ac:dyDescent="0.35">
      <c r="A20" s="6">
        <v>18</v>
      </c>
      <c r="B20" s="7" t="s">
        <v>41</v>
      </c>
      <c r="C20" s="7" t="s">
        <v>42</v>
      </c>
      <c r="D20" s="19">
        <v>0</v>
      </c>
      <c r="E20" s="8">
        <v>64</v>
      </c>
      <c r="F20" s="7" t="s">
        <v>11</v>
      </c>
      <c r="G20" s="15">
        <f t="shared" si="0"/>
        <v>0</v>
      </c>
      <c r="H20" s="15"/>
    </row>
    <row r="21" spans="1:8" x14ac:dyDescent="0.35">
      <c r="A21" s="6">
        <v>19</v>
      </c>
      <c r="B21" s="7" t="s">
        <v>43</v>
      </c>
      <c r="C21" s="7" t="s">
        <v>44</v>
      </c>
      <c r="D21" s="19">
        <v>0</v>
      </c>
      <c r="E21" s="8">
        <v>20</v>
      </c>
      <c r="F21" s="7" t="s">
        <v>11</v>
      </c>
      <c r="G21" s="15">
        <f t="shared" si="0"/>
        <v>0</v>
      </c>
      <c r="H21" s="15"/>
    </row>
    <row r="22" spans="1:8" x14ac:dyDescent="0.35">
      <c r="A22" s="6">
        <v>20</v>
      </c>
      <c r="B22" s="7" t="s">
        <v>45</v>
      </c>
      <c r="C22" s="7" t="s">
        <v>46</v>
      </c>
      <c r="D22" s="19">
        <v>0</v>
      </c>
      <c r="E22" s="8">
        <v>6</v>
      </c>
      <c r="F22" s="7" t="s">
        <v>11</v>
      </c>
      <c r="G22" s="15">
        <f t="shared" si="0"/>
        <v>0</v>
      </c>
      <c r="H22" s="15"/>
    </row>
    <row r="23" spans="1:8" x14ac:dyDescent="0.35">
      <c r="A23" s="6">
        <v>21</v>
      </c>
      <c r="B23" s="7" t="s">
        <v>47</v>
      </c>
      <c r="C23" s="7" t="s">
        <v>48</v>
      </c>
      <c r="D23" s="19">
        <v>0</v>
      </c>
      <c r="E23" s="8">
        <v>50</v>
      </c>
      <c r="F23" s="7" t="s">
        <v>11</v>
      </c>
      <c r="G23" s="15">
        <f t="shared" si="0"/>
        <v>0</v>
      </c>
      <c r="H23" s="15"/>
    </row>
    <row r="24" spans="1:8" x14ac:dyDescent="0.35">
      <c r="A24" s="6">
        <v>22</v>
      </c>
      <c r="B24" s="7" t="s">
        <v>49</v>
      </c>
      <c r="C24" s="7" t="s">
        <v>50</v>
      </c>
      <c r="D24" s="19">
        <v>0</v>
      </c>
      <c r="E24" s="8">
        <v>15</v>
      </c>
      <c r="F24" s="7" t="s">
        <v>11</v>
      </c>
      <c r="G24" s="15">
        <f t="shared" si="0"/>
        <v>0</v>
      </c>
      <c r="H24" s="15"/>
    </row>
    <row r="25" spans="1:8" ht="20" x14ac:dyDescent="0.35">
      <c r="A25" s="6">
        <v>23</v>
      </c>
      <c r="B25" s="7" t="s">
        <v>51</v>
      </c>
      <c r="C25" s="7" t="s">
        <v>52</v>
      </c>
      <c r="D25" s="19">
        <v>0</v>
      </c>
      <c r="E25" s="8">
        <v>550</v>
      </c>
      <c r="F25" s="7" t="s">
        <v>11</v>
      </c>
      <c r="G25" s="15">
        <f t="shared" si="0"/>
        <v>0</v>
      </c>
      <c r="H25" s="15"/>
    </row>
    <row r="26" spans="1:8" x14ac:dyDescent="0.35">
      <c r="A26" s="6">
        <v>24</v>
      </c>
      <c r="B26" s="7" t="s">
        <v>53</v>
      </c>
      <c r="C26" s="7" t="s">
        <v>54</v>
      </c>
      <c r="D26" s="19">
        <v>0</v>
      </c>
      <c r="E26" s="8">
        <v>1</v>
      </c>
      <c r="F26" s="7" t="s">
        <v>11</v>
      </c>
      <c r="G26" s="15">
        <f t="shared" si="0"/>
        <v>0</v>
      </c>
      <c r="H26" s="15"/>
    </row>
    <row r="27" spans="1:8" ht="20" x14ac:dyDescent="0.35">
      <c r="A27" s="6">
        <v>25</v>
      </c>
      <c r="B27" s="7" t="s">
        <v>55</v>
      </c>
      <c r="C27" s="7" t="s">
        <v>56</v>
      </c>
      <c r="D27" s="19">
        <v>0</v>
      </c>
      <c r="E27" s="8">
        <v>2</v>
      </c>
      <c r="F27" s="7" t="s">
        <v>11</v>
      </c>
      <c r="G27" s="15">
        <f t="shared" si="0"/>
        <v>0</v>
      </c>
      <c r="H27" s="15"/>
    </row>
    <row r="28" spans="1:8" x14ac:dyDescent="0.35">
      <c r="A28" s="6">
        <v>26</v>
      </c>
      <c r="B28" s="7" t="s">
        <v>57</v>
      </c>
      <c r="C28" s="7" t="s">
        <v>58</v>
      </c>
      <c r="D28" s="19">
        <v>0</v>
      </c>
      <c r="E28" s="8">
        <v>1</v>
      </c>
      <c r="F28" s="7" t="s">
        <v>11</v>
      </c>
      <c r="G28" s="15">
        <f t="shared" si="0"/>
        <v>0</v>
      </c>
      <c r="H28" s="15"/>
    </row>
    <row r="29" spans="1:8" x14ac:dyDescent="0.35">
      <c r="A29" s="6">
        <v>27</v>
      </c>
      <c r="B29" s="7" t="s">
        <v>59</v>
      </c>
      <c r="C29" s="7" t="s">
        <v>60</v>
      </c>
      <c r="D29" s="19">
        <v>0</v>
      </c>
      <c r="E29" s="8">
        <v>99</v>
      </c>
      <c r="F29" s="7" t="s">
        <v>11</v>
      </c>
      <c r="G29" s="15">
        <f t="shared" si="0"/>
        <v>0</v>
      </c>
      <c r="H29" s="15"/>
    </row>
    <row r="30" spans="1:8" x14ac:dyDescent="0.35">
      <c r="A30" s="6">
        <v>28</v>
      </c>
      <c r="B30" s="7" t="s">
        <v>61</v>
      </c>
      <c r="C30" s="7" t="s">
        <v>62</v>
      </c>
      <c r="D30" s="19">
        <v>0</v>
      </c>
      <c r="E30" s="8">
        <v>37</v>
      </c>
      <c r="F30" s="7" t="s">
        <v>11</v>
      </c>
      <c r="G30" s="15">
        <f t="shared" si="0"/>
        <v>0</v>
      </c>
      <c r="H30" s="15"/>
    </row>
    <row r="31" spans="1:8" x14ac:dyDescent="0.35">
      <c r="A31" s="6">
        <v>29</v>
      </c>
      <c r="B31" s="7" t="s">
        <v>61</v>
      </c>
      <c r="C31" s="7" t="s">
        <v>63</v>
      </c>
      <c r="D31" s="19">
        <v>0</v>
      </c>
      <c r="E31" s="8">
        <v>6</v>
      </c>
      <c r="F31" s="7" t="s">
        <v>11</v>
      </c>
      <c r="G31" s="15">
        <f t="shared" si="0"/>
        <v>0</v>
      </c>
      <c r="H31" s="15"/>
    </row>
    <row r="32" spans="1:8" x14ac:dyDescent="0.35">
      <c r="A32" s="6">
        <v>30</v>
      </c>
      <c r="B32" s="7" t="s">
        <v>64</v>
      </c>
      <c r="C32" s="7" t="s">
        <v>65</v>
      </c>
      <c r="D32" s="19">
        <v>0</v>
      </c>
      <c r="E32" s="8">
        <v>268</v>
      </c>
      <c r="F32" s="7" t="s">
        <v>11</v>
      </c>
      <c r="G32" s="15">
        <f t="shared" si="0"/>
        <v>0</v>
      </c>
      <c r="H32" s="15"/>
    </row>
    <row r="33" spans="1:8" x14ac:dyDescent="0.35">
      <c r="A33" s="6">
        <v>31</v>
      </c>
      <c r="B33" s="7" t="s">
        <v>66</v>
      </c>
      <c r="C33" s="7" t="s">
        <v>67</v>
      </c>
      <c r="D33" s="19">
        <v>0</v>
      </c>
      <c r="E33" s="8">
        <v>500</v>
      </c>
      <c r="F33" s="7" t="s">
        <v>27</v>
      </c>
      <c r="G33" s="15">
        <f t="shared" si="0"/>
        <v>0</v>
      </c>
      <c r="H33" s="15"/>
    </row>
    <row r="34" spans="1:8" x14ac:dyDescent="0.35">
      <c r="A34" s="6">
        <v>32</v>
      </c>
      <c r="B34" s="7" t="s">
        <v>68</v>
      </c>
      <c r="C34" s="7" t="s">
        <v>69</v>
      </c>
      <c r="D34" s="19">
        <v>0</v>
      </c>
      <c r="E34" s="8">
        <v>500</v>
      </c>
      <c r="F34" s="7" t="s">
        <v>27</v>
      </c>
      <c r="G34" s="15">
        <f t="shared" si="0"/>
        <v>0</v>
      </c>
      <c r="H34" s="15"/>
    </row>
    <row r="35" spans="1:8" x14ac:dyDescent="0.35">
      <c r="A35" s="6">
        <v>33</v>
      </c>
      <c r="B35" s="7" t="s">
        <v>70</v>
      </c>
      <c r="C35" s="7" t="s">
        <v>71</v>
      </c>
      <c r="D35" s="19">
        <v>0</v>
      </c>
      <c r="E35" s="8">
        <v>700</v>
      </c>
      <c r="F35" s="7" t="s">
        <v>27</v>
      </c>
      <c r="G35" s="15">
        <f t="shared" si="0"/>
        <v>0</v>
      </c>
      <c r="H35" s="15"/>
    </row>
    <row r="36" spans="1:8" x14ac:dyDescent="0.35">
      <c r="A36" s="6">
        <v>34</v>
      </c>
      <c r="B36" s="7" t="s">
        <v>72</v>
      </c>
      <c r="C36" s="7" t="s">
        <v>73</v>
      </c>
      <c r="D36" s="19">
        <v>0</v>
      </c>
      <c r="E36" s="8">
        <v>450</v>
      </c>
      <c r="F36" s="7" t="s">
        <v>27</v>
      </c>
      <c r="G36" s="15">
        <f t="shared" si="0"/>
        <v>0</v>
      </c>
      <c r="H36" s="15"/>
    </row>
    <row r="37" spans="1:8" x14ac:dyDescent="0.35">
      <c r="A37" s="6">
        <v>35</v>
      </c>
      <c r="B37" s="7" t="s">
        <v>74</v>
      </c>
      <c r="C37" s="7" t="s">
        <v>75</v>
      </c>
      <c r="D37" s="19">
        <v>0</v>
      </c>
      <c r="E37" s="8">
        <v>250</v>
      </c>
      <c r="F37" s="7" t="s">
        <v>27</v>
      </c>
      <c r="G37" s="15">
        <f t="shared" si="0"/>
        <v>0</v>
      </c>
      <c r="H37" s="15"/>
    </row>
    <row r="38" spans="1:8" x14ac:dyDescent="0.35">
      <c r="A38" s="6">
        <v>36</v>
      </c>
      <c r="B38" s="7" t="s">
        <v>76</v>
      </c>
      <c r="C38" s="7" t="s">
        <v>77</v>
      </c>
      <c r="D38" s="19">
        <v>0</v>
      </c>
      <c r="E38" s="8">
        <v>100</v>
      </c>
      <c r="F38" s="7" t="s">
        <v>27</v>
      </c>
      <c r="G38" s="15">
        <f t="shared" si="0"/>
        <v>0</v>
      </c>
      <c r="H38" s="15"/>
    </row>
    <row r="39" spans="1:8" x14ac:dyDescent="0.35">
      <c r="A39" s="6">
        <v>37</v>
      </c>
      <c r="B39" s="7" t="s">
        <v>78</v>
      </c>
      <c r="C39" s="7" t="s">
        <v>79</v>
      </c>
      <c r="D39" s="19">
        <v>0</v>
      </c>
      <c r="E39" s="8">
        <v>2900</v>
      </c>
      <c r="F39" s="7" t="s">
        <v>27</v>
      </c>
      <c r="G39" s="15">
        <f t="shared" si="0"/>
        <v>0</v>
      </c>
      <c r="H39" s="15"/>
    </row>
    <row r="40" spans="1:8" x14ac:dyDescent="0.35">
      <c r="A40" s="6">
        <v>38</v>
      </c>
      <c r="B40" s="7" t="s">
        <v>80</v>
      </c>
      <c r="C40" s="7" t="s">
        <v>81</v>
      </c>
      <c r="D40" s="19">
        <v>0</v>
      </c>
      <c r="E40" s="8">
        <v>2800</v>
      </c>
      <c r="F40" s="7" t="s">
        <v>27</v>
      </c>
      <c r="G40" s="15">
        <f t="shared" si="0"/>
        <v>0</v>
      </c>
      <c r="H40" s="15"/>
    </row>
    <row r="41" spans="1:8" x14ac:dyDescent="0.35">
      <c r="A41" s="6">
        <v>39</v>
      </c>
      <c r="B41" s="7" t="s">
        <v>80</v>
      </c>
      <c r="C41" s="7" t="s">
        <v>82</v>
      </c>
      <c r="D41" s="19">
        <v>0</v>
      </c>
      <c r="E41" s="8">
        <v>6900</v>
      </c>
      <c r="F41" s="7" t="s">
        <v>27</v>
      </c>
      <c r="G41" s="15">
        <f t="shared" si="0"/>
        <v>0</v>
      </c>
      <c r="H41" s="15"/>
    </row>
    <row r="42" spans="1:8" x14ac:dyDescent="0.35">
      <c r="A42" s="6">
        <v>40</v>
      </c>
      <c r="B42" s="7" t="s">
        <v>83</v>
      </c>
      <c r="C42" s="7" t="s">
        <v>84</v>
      </c>
      <c r="D42" s="19">
        <v>0</v>
      </c>
      <c r="E42" s="8">
        <v>200</v>
      </c>
      <c r="F42" s="7" t="s">
        <v>27</v>
      </c>
      <c r="G42" s="15">
        <f t="shared" si="0"/>
        <v>0</v>
      </c>
      <c r="H42" s="15"/>
    </row>
    <row r="43" spans="1:8" x14ac:dyDescent="0.35">
      <c r="A43" s="6">
        <v>41</v>
      </c>
      <c r="B43" s="7" t="s">
        <v>83</v>
      </c>
      <c r="C43" s="7" t="s">
        <v>85</v>
      </c>
      <c r="D43" s="19">
        <v>0</v>
      </c>
      <c r="E43" s="8">
        <v>200</v>
      </c>
      <c r="F43" s="7" t="s">
        <v>27</v>
      </c>
      <c r="G43" s="15">
        <f t="shared" si="0"/>
        <v>0</v>
      </c>
      <c r="H43" s="15"/>
    </row>
    <row r="44" spans="1:8" x14ac:dyDescent="0.35">
      <c r="A44" s="6">
        <v>42</v>
      </c>
      <c r="B44" s="7" t="s">
        <v>86</v>
      </c>
      <c r="C44" s="7" t="s">
        <v>87</v>
      </c>
      <c r="D44" s="19">
        <v>0</v>
      </c>
      <c r="E44" s="8">
        <v>150</v>
      </c>
      <c r="F44" s="7" t="s">
        <v>27</v>
      </c>
      <c r="G44" s="15">
        <f t="shared" si="0"/>
        <v>0</v>
      </c>
      <c r="H44" s="15"/>
    </row>
    <row r="45" spans="1:8" x14ac:dyDescent="0.35">
      <c r="A45" s="6">
        <v>43</v>
      </c>
      <c r="B45" s="7" t="s">
        <v>88</v>
      </c>
      <c r="C45" s="7" t="s">
        <v>89</v>
      </c>
      <c r="D45" s="19">
        <v>0</v>
      </c>
      <c r="E45" s="8">
        <v>250</v>
      </c>
      <c r="F45" s="7" t="s">
        <v>27</v>
      </c>
      <c r="G45" s="15">
        <f t="shared" si="0"/>
        <v>0</v>
      </c>
      <c r="H45" s="15"/>
    </row>
    <row r="46" spans="1:8" x14ac:dyDescent="0.35">
      <c r="A46" s="6">
        <v>44</v>
      </c>
      <c r="B46" s="7" t="s">
        <v>90</v>
      </c>
      <c r="C46" s="7" t="s">
        <v>91</v>
      </c>
      <c r="D46" s="19">
        <v>0</v>
      </c>
      <c r="E46" s="8">
        <v>150</v>
      </c>
      <c r="F46" s="7" t="s">
        <v>27</v>
      </c>
      <c r="G46" s="15">
        <f t="shared" si="0"/>
        <v>0</v>
      </c>
      <c r="H46" s="15"/>
    </row>
    <row r="47" spans="1:8" x14ac:dyDescent="0.35">
      <c r="A47" s="6">
        <v>45</v>
      </c>
      <c r="B47" s="7" t="s">
        <v>92</v>
      </c>
      <c r="C47" s="7" t="s">
        <v>93</v>
      </c>
      <c r="D47" s="19">
        <v>0</v>
      </c>
      <c r="E47" s="8">
        <v>1000</v>
      </c>
      <c r="F47" s="7" t="s">
        <v>11</v>
      </c>
      <c r="G47" s="15">
        <f t="shared" si="0"/>
        <v>0</v>
      </c>
      <c r="H47" s="15"/>
    </row>
    <row r="48" spans="1:8" x14ac:dyDescent="0.35">
      <c r="A48" s="6">
        <v>46</v>
      </c>
      <c r="B48" s="7" t="s">
        <v>94</v>
      </c>
      <c r="C48" s="7" t="s">
        <v>95</v>
      </c>
      <c r="D48" s="19">
        <v>0</v>
      </c>
      <c r="E48" s="8">
        <v>30</v>
      </c>
      <c r="F48" s="7" t="s">
        <v>11</v>
      </c>
      <c r="G48" s="15">
        <f t="shared" si="0"/>
        <v>0</v>
      </c>
      <c r="H48" s="15"/>
    </row>
    <row r="49" spans="1:10" ht="6.5" customHeight="1" x14ac:dyDescent="0.35">
      <c r="A49" s="4"/>
      <c r="D49" s="16">
        <v>0</v>
      </c>
      <c r="F49" s="2"/>
      <c r="G49" s="21"/>
      <c r="H49" s="21"/>
    </row>
    <row r="50" spans="1:10" x14ac:dyDescent="0.35">
      <c r="A50" s="6">
        <v>47</v>
      </c>
      <c r="B50" s="7" t="s">
        <v>53</v>
      </c>
      <c r="C50" s="7" t="s">
        <v>96</v>
      </c>
      <c r="D50" s="19">
        <v>0</v>
      </c>
      <c r="E50" s="8">
        <v>1</v>
      </c>
      <c r="F50" s="7" t="s">
        <v>11</v>
      </c>
      <c r="G50" s="15">
        <f>D50*E50</f>
        <v>0</v>
      </c>
      <c r="H50" s="15"/>
    </row>
    <row r="51" spans="1:10" x14ac:dyDescent="0.35">
      <c r="A51" s="6">
        <v>48</v>
      </c>
      <c r="B51" s="7" t="s">
        <v>97</v>
      </c>
      <c r="C51" s="7" t="s">
        <v>98</v>
      </c>
      <c r="D51" s="19">
        <v>0</v>
      </c>
      <c r="E51" s="8">
        <v>2</v>
      </c>
      <c r="F51" s="7" t="s">
        <v>11</v>
      </c>
      <c r="G51" s="15">
        <f>D51*E51</f>
        <v>0</v>
      </c>
      <c r="H51" s="15"/>
    </row>
    <row r="52" spans="1:10" x14ac:dyDescent="0.35">
      <c r="F52" s="2"/>
      <c r="G52" s="16"/>
      <c r="H52" s="15"/>
    </row>
    <row r="53" spans="1:10" ht="11" thickBot="1" x14ac:dyDescent="0.4">
      <c r="A53" s="10"/>
    </row>
    <row r="54" spans="1:10" ht="12.5" thickTop="1" x14ac:dyDescent="0.35">
      <c r="A54" s="11"/>
      <c r="B54" s="11"/>
      <c r="C54" s="11"/>
      <c r="D54" s="11"/>
      <c r="E54" s="11"/>
      <c r="F54" s="11"/>
      <c r="G54" s="13"/>
      <c r="H54" s="11"/>
    </row>
    <row r="56" spans="1:10" ht="15.5" x14ac:dyDescent="0.35">
      <c r="A56" s="20" t="s">
        <v>99</v>
      </c>
      <c r="B56" s="20"/>
      <c r="C56" s="20"/>
      <c r="D56" s="20"/>
      <c r="E56" s="20"/>
      <c r="F56" s="20"/>
      <c r="G56" s="20"/>
      <c r="H56" s="20"/>
    </row>
    <row r="57" spans="1:10" x14ac:dyDescent="0.35">
      <c r="A57" s="3" t="s">
        <v>1</v>
      </c>
      <c r="B57" s="5" t="s">
        <v>2</v>
      </c>
      <c r="C57" s="5" t="s">
        <v>3</v>
      </c>
      <c r="D57" s="3" t="s">
        <v>4</v>
      </c>
      <c r="E57" s="3" t="s">
        <v>5</v>
      </c>
      <c r="F57" s="5" t="s">
        <v>6</v>
      </c>
      <c r="G57" s="3" t="s">
        <v>7</v>
      </c>
      <c r="H57" s="3" t="s">
        <v>8</v>
      </c>
    </row>
    <row r="58" spans="1:10" x14ac:dyDescent="0.35">
      <c r="A58" s="6" t="s">
        <v>100</v>
      </c>
      <c r="B58" s="7" t="s">
        <v>9</v>
      </c>
      <c r="C58" s="7" t="s">
        <v>187</v>
      </c>
      <c r="D58" s="19">
        <v>0</v>
      </c>
      <c r="E58" s="8">
        <v>3</v>
      </c>
      <c r="F58" s="7" t="s">
        <v>11</v>
      </c>
      <c r="G58" s="15">
        <f t="shared" ref="G58:G102" si="1">D58*E58</f>
        <v>0</v>
      </c>
      <c r="H58" s="9">
        <v>0.21</v>
      </c>
    </row>
    <row r="59" spans="1:10" x14ac:dyDescent="0.35">
      <c r="A59" s="6" t="s">
        <v>101</v>
      </c>
      <c r="B59" s="7" t="s">
        <v>9</v>
      </c>
      <c r="C59" s="7" t="s">
        <v>188</v>
      </c>
      <c r="D59" s="19">
        <v>0</v>
      </c>
      <c r="E59" s="8">
        <v>74</v>
      </c>
      <c r="F59" s="7" t="s">
        <v>11</v>
      </c>
      <c r="G59" s="15">
        <f t="shared" si="1"/>
        <v>0</v>
      </c>
      <c r="H59" s="9">
        <v>0.21</v>
      </c>
    </row>
    <row r="60" spans="1:10" x14ac:dyDescent="0.35">
      <c r="A60" s="6" t="s">
        <v>102</v>
      </c>
      <c r="B60" s="7" t="s">
        <v>9</v>
      </c>
      <c r="C60" s="7" t="s">
        <v>189</v>
      </c>
      <c r="D60" s="19">
        <v>0</v>
      </c>
      <c r="E60" s="8">
        <v>27</v>
      </c>
      <c r="F60" s="7" t="s">
        <v>11</v>
      </c>
      <c r="G60" s="15">
        <f t="shared" si="1"/>
        <v>0</v>
      </c>
      <c r="H60" s="9">
        <v>0.21</v>
      </c>
    </row>
    <row r="61" spans="1:10" x14ac:dyDescent="0.35">
      <c r="A61" s="6" t="s">
        <v>103</v>
      </c>
      <c r="B61" s="7" t="s">
        <v>9</v>
      </c>
      <c r="C61" s="7" t="s">
        <v>190</v>
      </c>
      <c r="D61" s="19">
        <v>0</v>
      </c>
      <c r="E61" s="8">
        <v>10</v>
      </c>
      <c r="F61" s="7" t="s">
        <v>11</v>
      </c>
      <c r="G61" s="15">
        <f t="shared" si="1"/>
        <v>0</v>
      </c>
      <c r="H61" s="9">
        <v>0.21</v>
      </c>
    </row>
    <row r="62" spans="1:10" x14ac:dyDescent="0.35">
      <c r="A62" s="6" t="s">
        <v>104</v>
      </c>
      <c r="B62" s="7" t="s">
        <v>9</v>
      </c>
      <c r="C62" s="7" t="s">
        <v>191</v>
      </c>
      <c r="D62" s="19">
        <v>0</v>
      </c>
      <c r="E62" s="8">
        <v>121</v>
      </c>
      <c r="F62" s="7" t="s">
        <v>11</v>
      </c>
      <c r="G62" s="15">
        <f t="shared" si="1"/>
        <v>0</v>
      </c>
      <c r="H62" s="9">
        <v>0.21</v>
      </c>
    </row>
    <row r="63" spans="1:10" x14ac:dyDescent="0.35">
      <c r="A63" s="6" t="s">
        <v>105</v>
      </c>
      <c r="B63" s="7" t="s">
        <v>9</v>
      </c>
      <c r="C63" s="7" t="s">
        <v>192</v>
      </c>
      <c r="D63" s="19">
        <v>0</v>
      </c>
      <c r="E63" s="8">
        <v>17</v>
      </c>
      <c r="F63" s="7" t="s">
        <v>11</v>
      </c>
      <c r="G63" s="15">
        <f t="shared" si="1"/>
        <v>0</v>
      </c>
      <c r="H63" s="9">
        <v>0.21</v>
      </c>
      <c r="J63" s="12"/>
    </row>
    <row r="64" spans="1:10" x14ac:dyDescent="0.35">
      <c r="A64" s="6" t="s">
        <v>106</v>
      </c>
      <c r="B64" s="7" t="s">
        <v>9</v>
      </c>
      <c r="C64" s="7" t="s">
        <v>193</v>
      </c>
      <c r="D64" s="19">
        <v>0</v>
      </c>
      <c r="E64" s="8">
        <v>16</v>
      </c>
      <c r="F64" s="7" t="s">
        <v>11</v>
      </c>
      <c r="G64" s="15">
        <f t="shared" si="1"/>
        <v>0</v>
      </c>
      <c r="H64" s="9">
        <v>0.21</v>
      </c>
    </row>
    <row r="65" spans="1:8" x14ac:dyDescent="0.35">
      <c r="A65" s="6" t="s">
        <v>107</v>
      </c>
      <c r="B65" s="7" t="s">
        <v>9</v>
      </c>
      <c r="C65" s="7" t="s">
        <v>194</v>
      </c>
      <c r="D65" s="19">
        <v>0</v>
      </c>
      <c r="E65" s="8">
        <v>7</v>
      </c>
      <c r="F65" s="7" t="s">
        <v>11</v>
      </c>
      <c r="G65" s="15">
        <f t="shared" si="1"/>
        <v>0</v>
      </c>
      <c r="H65" s="9">
        <v>0.21</v>
      </c>
    </row>
    <row r="66" spans="1:8" x14ac:dyDescent="0.35">
      <c r="A66" s="6" t="s">
        <v>108</v>
      </c>
      <c r="B66" s="7" t="s">
        <v>9</v>
      </c>
      <c r="C66" s="7" t="s">
        <v>195</v>
      </c>
      <c r="D66" s="19">
        <v>0</v>
      </c>
      <c r="E66" s="8">
        <v>30</v>
      </c>
      <c r="F66" s="7" t="s">
        <v>11</v>
      </c>
      <c r="G66" s="15">
        <f t="shared" si="1"/>
        <v>0</v>
      </c>
      <c r="H66" s="9">
        <v>0.21</v>
      </c>
    </row>
    <row r="67" spans="1:8" x14ac:dyDescent="0.35">
      <c r="A67" s="6" t="s">
        <v>109</v>
      </c>
      <c r="B67" s="7" t="s">
        <v>9</v>
      </c>
      <c r="C67" s="7" t="s">
        <v>196</v>
      </c>
      <c r="D67" s="19">
        <v>0</v>
      </c>
      <c r="E67" s="8">
        <v>6</v>
      </c>
      <c r="F67" s="7" t="s">
        <v>11</v>
      </c>
      <c r="G67" s="15">
        <f t="shared" si="1"/>
        <v>0</v>
      </c>
      <c r="H67" s="9">
        <v>0.21</v>
      </c>
    </row>
    <row r="68" spans="1:8" ht="20" x14ac:dyDescent="0.35">
      <c r="A68" s="6" t="s">
        <v>110</v>
      </c>
      <c r="B68" s="7" t="s">
        <v>9</v>
      </c>
      <c r="C68" s="7" t="s">
        <v>197</v>
      </c>
      <c r="D68" s="19">
        <v>0</v>
      </c>
      <c r="E68" s="8">
        <v>1</v>
      </c>
      <c r="F68" s="7" t="s">
        <v>11</v>
      </c>
      <c r="G68" s="15">
        <f t="shared" si="1"/>
        <v>0</v>
      </c>
      <c r="H68" s="9">
        <v>0.21</v>
      </c>
    </row>
    <row r="69" spans="1:8" ht="20" x14ac:dyDescent="0.35">
      <c r="A69" s="6" t="s">
        <v>111</v>
      </c>
      <c r="B69" s="7" t="s">
        <v>9</v>
      </c>
      <c r="C69" s="7" t="s">
        <v>198</v>
      </c>
      <c r="D69" s="19">
        <v>0</v>
      </c>
      <c r="E69" s="8">
        <v>55</v>
      </c>
      <c r="F69" s="7" t="s">
        <v>11</v>
      </c>
      <c r="G69" s="15">
        <f t="shared" si="1"/>
        <v>0</v>
      </c>
      <c r="H69" s="9">
        <v>0.21</v>
      </c>
    </row>
    <row r="70" spans="1:8" ht="20" x14ac:dyDescent="0.35">
      <c r="A70" s="6" t="s">
        <v>112</v>
      </c>
      <c r="B70" s="7" t="s">
        <v>9</v>
      </c>
      <c r="C70" s="7" t="s">
        <v>199</v>
      </c>
      <c r="D70" s="19">
        <v>0</v>
      </c>
      <c r="E70" s="8">
        <v>42</v>
      </c>
      <c r="F70" s="7" t="s">
        <v>11</v>
      </c>
      <c r="G70" s="15">
        <f t="shared" si="1"/>
        <v>0</v>
      </c>
      <c r="H70" s="9">
        <v>0.21</v>
      </c>
    </row>
    <row r="71" spans="1:8" ht="30" x14ac:dyDescent="0.35">
      <c r="A71" s="6" t="s">
        <v>113</v>
      </c>
      <c r="B71" s="7" t="s">
        <v>9</v>
      </c>
      <c r="C71" s="7" t="s">
        <v>200</v>
      </c>
      <c r="D71" s="19">
        <v>0</v>
      </c>
      <c r="E71" s="8">
        <v>2</v>
      </c>
      <c r="F71" s="7" t="s">
        <v>11</v>
      </c>
      <c r="G71" s="15">
        <f t="shared" si="1"/>
        <v>0</v>
      </c>
      <c r="H71" s="9">
        <v>0.21</v>
      </c>
    </row>
    <row r="72" spans="1:8" x14ac:dyDescent="0.35">
      <c r="A72" s="6">
        <v>15</v>
      </c>
      <c r="B72" s="7" t="s">
        <v>114</v>
      </c>
      <c r="C72" s="7" t="s">
        <v>115</v>
      </c>
      <c r="D72" s="19">
        <v>0</v>
      </c>
      <c r="E72" s="8">
        <v>200</v>
      </c>
      <c r="F72" s="7" t="s">
        <v>11</v>
      </c>
      <c r="G72" s="15">
        <f t="shared" si="1"/>
        <v>0</v>
      </c>
      <c r="H72" s="9">
        <v>0.21</v>
      </c>
    </row>
    <row r="73" spans="1:8" x14ac:dyDescent="0.35">
      <c r="A73" s="6">
        <v>16</v>
      </c>
      <c r="B73" s="7" t="s">
        <v>116</v>
      </c>
      <c r="C73" s="7" t="s">
        <v>18</v>
      </c>
      <c r="D73" s="19">
        <v>0</v>
      </c>
      <c r="E73" s="8">
        <v>3</v>
      </c>
      <c r="F73" s="7" t="s">
        <v>11</v>
      </c>
      <c r="G73" s="15">
        <f t="shared" si="1"/>
        <v>0</v>
      </c>
      <c r="H73" s="9">
        <v>0.21</v>
      </c>
    </row>
    <row r="74" spans="1:8" x14ac:dyDescent="0.35">
      <c r="A74" s="6">
        <v>17</v>
      </c>
      <c r="B74" s="7" t="s">
        <v>117</v>
      </c>
      <c r="C74" s="7" t="s">
        <v>118</v>
      </c>
      <c r="D74" s="19">
        <v>0</v>
      </c>
      <c r="E74" s="8">
        <v>720</v>
      </c>
      <c r="F74" s="7" t="s">
        <v>11</v>
      </c>
      <c r="G74" s="15">
        <f t="shared" si="1"/>
        <v>0</v>
      </c>
      <c r="H74" s="9">
        <v>0.21</v>
      </c>
    </row>
    <row r="75" spans="1:8" x14ac:dyDescent="0.35">
      <c r="A75" s="6">
        <v>18</v>
      </c>
      <c r="B75" s="7" t="s">
        <v>119</v>
      </c>
      <c r="C75" s="7" t="s">
        <v>120</v>
      </c>
      <c r="D75" s="19">
        <v>0</v>
      </c>
      <c r="E75" s="8">
        <v>620</v>
      </c>
      <c r="F75" s="7" t="s">
        <v>11</v>
      </c>
      <c r="G75" s="15">
        <f t="shared" si="1"/>
        <v>0</v>
      </c>
      <c r="H75" s="9">
        <v>0.21</v>
      </c>
    </row>
    <row r="76" spans="1:8" x14ac:dyDescent="0.35">
      <c r="A76" s="6">
        <v>19</v>
      </c>
      <c r="B76" s="7" t="s">
        <v>121</v>
      </c>
      <c r="C76" s="7" t="s">
        <v>122</v>
      </c>
      <c r="D76" s="19">
        <v>0</v>
      </c>
      <c r="E76" s="8">
        <v>150</v>
      </c>
      <c r="F76" s="7" t="s">
        <v>11</v>
      </c>
      <c r="G76" s="15">
        <f t="shared" si="1"/>
        <v>0</v>
      </c>
      <c r="H76" s="9">
        <v>0.21</v>
      </c>
    </row>
    <row r="77" spans="1:8" ht="20" x14ac:dyDescent="0.35">
      <c r="A77" s="6">
        <v>20</v>
      </c>
      <c r="B77" s="7" t="s">
        <v>123</v>
      </c>
      <c r="C77" s="7" t="s">
        <v>124</v>
      </c>
      <c r="D77" s="19">
        <v>0</v>
      </c>
      <c r="E77" s="8">
        <v>550</v>
      </c>
      <c r="F77" s="7" t="s">
        <v>11</v>
      </c>
      <c r="G77" s="15">
        <f t="shared" si="1"/>
        <v>0</v>
      </c>
      <c r="H77" s="9">
        <v>0.21</v>
      </c>
    </row>
    <row r="78" spans="1:8" x14ac:dyDescent="0.35">
      <c r="A78" s="6">
        <v>21</v>
      </c>
      <c r="B78" s="7" t="s">
        <v>125</v>
      </c>
      <c r="C78" s="7" t="s">
        <v>126</v>
      </c>
      <c r="D78" s="19">
        <v>0</v>
      </c>
      <c r="E78" s="8">
        <v>6</v>
      </c>
      <c r="F78" s="7" t="s">
        <v>11</v>
      </c>
      <c r="G78" s="15">
        <f t="shared" si="1"/>
        <v>0</v>
      </c>
      <c r="H78" s="9">
        <v>0.21</v>
      </c>
    </row>
    <row r="79" spans="1:8" x14ac:dyDescent="0.35">
      <c r="A79" s="6">
        <v>22</v>
      </c>
      <c r="B79" s="7" t="s">
        <v>127</v>
      </c>
      <c r="C79" s="7" t="s">
        <v>128</v>
      </c>
      <c r="D79" s="19">
        <v>0</v>
      </c>
      <c r="E79" s="8">
        <v>40</v>
      </c>
      <c r="F79" s="7" t="s">
        <v>11</v>
      </c>
      <c r="G79" s="15">
        <f t="shared" si="1"/>
        <v>0</v>
      </c>
      <c r="H79" s="9">
        <v>0.21</v>
      </c>
    </row>
    <row r="80" spans="1:8" x14ac:dyDescent="0.35">
      <c r="A80" s="6">
        <v>23</v>
      </c>
      <c r="B80" s="7" t="s">
        <v>129</v>
      </c>
      <c r="C80" s="7" t="s">
        <v>130</v>
      </c>
      <c r="D80" s="19">
        <v>0</v>
      </c>
      <c r="E80" s="8">
        <v>20</v>
      </c>
      <c r="F80" s="7" t="s">
        <v>11</v>
      </c>
      <c r="G80" s="15">
        <f t="shared" si="1"/>
        <v>0</v>
      </c>
      <c r="H80" s="9">
        <v>0.21</v>
      </c>
    </row>
    <row r="81" spans="1:10" x14ac:dyDescent="0.35">
      <c r="A81" s="6">
        <v>24</v>
      </c>
      <c r="B81" s="7" t="s">
        <v>131</v>
      </c>
      <c r="C81" s="7" t="s">
        <v>132</v>
      </c>
      <c r="D81" s="19">
        <v>0</v>
      </c>
      <c r="E81" s="8">
        <v>500</v>
      </c>
      <c r="F81" s="7" t="s">
        <v>27</v>
      </c>
      <c r="G81" s="15">
        <f t="shared" si="1"/>
        <v>0</v>
      </c>
      <c r="H81" s="9">
        <v>0.21</v>
      </c>
    </row>
    <row r="82" spans="1:10" x14ac:dyDescent="0.35">
      <c r="A82" s="6">
        <v>25</v>
      </c>
      <c r="B82" s="7" t="s">
        <v>133</v>
      </c>
      <c r="C82" s="7" t="s">
        <v>134</v>
      </c>
      <c r="D82" s="19">
        <v>0</v>
      </c>
      <c r="E82" s="8">
        <v>500</v>
      </c>
      <c r="F82" s="7" t="s">
        <v>27</v>
      </c>
      <c r="G82" s="15">
        <f t="shared" si="1"/>
        <v>0</v>
      </c>
      <c r="H82" s="9">
        <v>0.21</v>
      </c>
    </row>
    <row r="83" spans="1:10" x14ac:dyDescent="0.35">
      <c r="A83" s="6">
        <v>26</v>
      </c>
      <c r="B83" s="7" t="s">
        <v>135</v>
      </c>
      <c r="C83" s="7" t="s">
        <v>136</v>
      </c>
      <c r="D83" s="19">
        <v>0</v>
      </c>
      <c r="E83" s="8">
        <v>250</v>
      </c>
      <c r="F83" s="7" t="s">
        <v>27</v>
      </c>
      <c r="G83" s="15">
        <f t="shared" si="1"/>
        <v>0</v>
      </c>
      <c r="H83" s="9">
        <v>0.21</v>
      </c>
    </row>
    <row r="84" spans="1:10" x14ac:dyDescent="0.35">
      <c r="A84" s="6">
        <v>27</v>
      </c>
      <c r="B84" s="7" t="s">
        <v>137</v>
      </c>
      <c r="C84" s="7" t="s">
        <v>138</v>
      </c>
      <c r="D84" s="19">
        <v>0</v>
      </c>
      <c r="E84" s="8">
        <v>1000</v>
      </c>
      <c r="F84" s="7" t="s">
        <v>11</v>
      </c>
      <c r="G84" s="15">
        <f t="shared" si="1"/>
        <v>0</v>
      </c>
      <c r="H84" s="9">
        <v>0.21</v>
      </c>
    </row>
    <row r="85" spans="1:10" x14ac:dyDescent="0.35">
      <c r="A85" s="6">
        <v>28</v>
      </c>
      <c r="B85" s="7" t="s">
        <v>139</v>
      </c>
      <c r="C85" s="7" t="s">
        <v>140</v>
      </c>
      <c r="D85" s="19">
        <v>0</v>
      </c>
      <c r="E85" s="8">
        <v>20</v>
      </c>
      <c r="F85" s="7" t="s">
        <v>11</v>
      </c>
      <c r="G85" s="15">
        <f t="shared" si="1"/>
        <v>0</v>
      </c>
      <c r="H85" s="9">
        <v>0.21</v>
      </c>
    </row>
    <row r="86" spans="1:10" x14ac:dyDescent="0.35">
      <c r="A86" s="6">
        <v>29</v>
      </c>
      <c r="B86" s="7" t="s">
        <v>141</v>
      </c>
      <c r="C86" s="7" t="s">
        <v>142</v>
      </c>
      <c r="D86" s="19">
        <v>0</v>
      </c>
      <c r="E86" s="8">
        <v>150</v>
      </c>
      <c r="F86" s="7" t="s">
        <v>27</v>
      </c>
      <c r="G86" s="15">
        <f t="shared" si="1"/>
        <v>0</v>
      </c>
      <c r="H86" s="9">
        <v>0.21</v>
      </c>
    </row>
    <row r="87" spans="1:10" x14ac:dyDescent="0.35">
      <c r="A87" s="6" t="s">
        <v>143</v>
      </c>
      <c r="B87" s="7" t="s">
        <v>144</v>
      </c>
      <c r="C87" s="7" t="s">
        <v>145</v>
      </c>
      <c r="D87" s="19">
        <v>0</v>
      </c>
      <c r="E87" s="8">
        <v>150</v>
      </c>
      <c r="F87" s="7" t="s">
        <v>27</v>
      </c>
      <c r="G87" s="15">
        <f t="shared" si="1"/>
        <v>0</v>
      </c>
      <c r="H87" s="9">
        <v>0.21</v>
      </c>
    </row>
    <row r="88" spans="1:10" x14ac:dyDescent="0.35">
      <c r="A88" s="6">
        <v>31</v>
      </c>
      <c r="B88" s="7" t="s">
        <v>146</v>
      </c>
      <c r="C88" s="7" t="s">
        <v>95</v>
      </c>
      <c r="D88" s="19">
        <v>0</v>
      </c>
      <c r="E88" s="8">
        <v>30</v>
      </c>
      <c r="F88" s="7" t="s">
        <v>11</v>
      </c>
      <c r="G88" s="15">
        <f t="shared" si="1"/>
        <v>0</v>
      </c>
      <c r="H88" s="9">
        <v>0.21</v>
      </c>
    </row>
    <row r="89" spans="1:10" x14ac:dyDescent="0.35">
      <c r="A89" s="6">
        <v>32</v>
      </c>
      <c r="B89" s="7" t="s">
        <v>147</v>
      </c>
      <c r="C89" s="7" t="s">
        <v>148</v>
      </c>
      <c r="D89" s="19">
        <v>0</v>
      </c>
      <c r="E89" s="8">
        <v>700</v>
      </c>
      <c r="F89" s="7" t="s">
        <v>27</v>
      </c>
      <c r="G89" s="15">
        <f t="shared" si="1"/>
        <v>0</v>
      </c>
      <c r="H89" s="9">
        <v>0.21</v>
      </c>
    </row>
    <row r="90" spans="1:10" x14ac:dyDescent="0.35">
      <c r="A90" s="6">
        <v>33</v>
      </c>
      <c r="B90" s="7" t="s">
        <v>149</v>
      </c>
      <c r="C90" s="7" t="s">
        <v>150</v>
      </c>
      <c r="D90" s="19">
        <v>0</v>
      </c>
      <c r="E90" s="8">
        <v>450</v>
      </c>
      <c r="F90" s="7" t="s">
        <v>27</v>
      </c>
      <c r="G90" s="15">
        <f t="shared" si="1"/>
        <v>0</v>
      </c>
      <c r="H90" s="9">
        <v>0.21</v>
      </c>
    </row>
    <row r="91" spans="1:10" x14ac:dyDescent="0.35">
      <c r="A91" s="6">
        <v>34</v>
      </c>
      <c r="B91" s="7" t="s">
        <v>151</v>
      </c>
      <c r="C91" s="7" t="s">
        <v>152</v>
      </c>
      <c r="D91" s="19">
        <v>0</v>
      </c>
      <c r="E91" s="8">
        <v>250</v>
      </c>
      <c r="F91" s="7" t="s">
        <v>27</v>
      </c>
      <c r="G91" s="15">
        <f t="shared" si="1"/>
        <v>0</v>
      </c>
      <c r="H91" s="9">
        <v>0.21</v>
      </c>
    </row>
    <row r="92" spans="1:10" x14ac:dyDescent="0.35">
      <c r="A92" s="6">
        <v>35</v>
      </c>
      <c r="B92" s="7" t="s">
        <v>153</v>
      </c>
      <c r="C92" s="7" t="s">
        <v>154</v>
      </c>
      <c r="D92" s="19">
        <v>0</v>
      </c>
      <c r="E92" s="8">
        <v>100</v>
      </c>
      <c r="F92" s="7" t="s">
        <v>27</v>
      </c>
      <c r="G92" s="15">
        <f t="shared" si="1"/>
        <v>0</v>
      </c>
      <c r="H92" s="9">
        <v>0.21</v>
      </c>
    </row>
    <row r="93" spans="1:10" x14ac:dyDescent="0.35">
      <c r="A93" s="6">
        <v>36</v>
      </c>
      <c r="B93" s="7" t="s">
        <v>155</v>
      </c>
      <c r="C93" s="7" t="s">
        <v>156</v>
      </c>
      <c r="D93" s="19">
        <v>0</v>
      </c>
      <c r="E93" s="8">
        <v>2900</v>
      </c>
      <c r="F93" s="7" t="s">
        <v>27</v>
      </c>
      <c r="G93" s="15">
        <f t="shared" si="1"/>
        <v>0</v>
      </c>
      <c r="H93" s="9">
        <v>0.21</v>
      </c>
    </row>
    <row r="94" spans="1:10" x14ac:dyDescent="0.35">
      <c r="A94" s="6">
        <v>37</v>
      </c>
      <c r="B94" s="7" t="s">
        <v>157</v>
      </c>
      <c r="C94" s="7" t="s">
        <v>158</v>
      </c>
      <c r="D94" s="19">
        <v>0</v>
      </c>
      <c r="E94" s="8">
        <v>2800</v>
      </c>
      <c r="F94" s="7" t="s">
        <v>27</v>
      </c>
      <c r="G94" s="15">
        <f t="shared" si="1"/>
        <v>0</v>
      </c>
      <c r="H94" s="9">
        <v>0.21</v>
      </c>
    </row>
    <row r="95" spans="1:10" x14ac:dyDescent="0.35">
      <c r="A95" s="6">
        <v>38</v>
      </c>
      <c r="B95" s="7" t="s">
        <v>159</v>
      </c>
      <c r="C95" s="7" t="s">
        <v>160</v>
      </c>
      <c r="D95" s="19">
        <v>0</v>
      </c>
      <c r="E95" s="14">
        <v>6900</v>
      </c>
      <c r="F95" s="7" t="s">
        <v>27</v>
      </c>
      <c r="G95" s="15">
        <f t="shared" si="1"/>
        <v>0</v>
      </c>
      <c r="H95" s="9">
        <v>0.21</v>
      </c>
    </row>
    <row r="96" spans="1:10" x14ac:dyDescent="0.35">
      <c r="A96" s="6">
        <v>39</v>
      </c>
      <c r="B96" s="7" t="s">
        <v>161</v>
      </c>
      <c r="C96" s="7" t="s">
        <v>162</v>
      </c>
      <c r="D96" s="19">
        <v>0</v>
      </c>
      <c r="E96" s="8">
        <v>200</v>
      </c>
      <c r="F96" s="7" t="s">
        <v>27</v>
      </c>
      <c r="G96" s="15">
        <f t="shared" si="1"/>
        <v>0</v>
      </c>
      <c r="H96" s="9">
        <v>0.21</v>
      </c>
      <c r="J96" s="12"/>
    </row>
    <row r="97" spans="1:8" x14ac:dyDescent="0.35">
      <c r="A97" s="6">
        <v>40</v>
      </c>
      <c r="B97" s="7" t="s">
        <v>163</v>
      </c>
      <c r="C97" s="7" t="s">
        <v>164</v>
      </c>
      <c r="D97" s="19">
        <v>0</v>
      </c>
      <c r="E97" s="8">
        <v>200</v>
      </c>
      <c r="F97" s="7" t="s">
        <v>27</v>
      </c>
      <c r="G97" s="15">
        <f t="shared" si="1"/>
        <v>0</v>
      </c>
      <c r="H97" s="9">
        <v>0.21</v>
      </c>
    </row>
    <row r="98" spans="1:8" x14ac:dyDescent="0.35">
      <c r="A98" s="6">
        <v>41</v>
      </c>
      <c r="B98" s="7" t="s">
        <v>165</v>
      </c>
      <c r="C98" s="7" t="s">
        <v>166</v>
      </c>
      <c r="D98" s="19">
        <v>0</v>
      </c>
      <c r="E98" s="8">
        <v>150</v>
      </c>
      <c r="F98" s="7" t="s">
        <v>27</v>
      </c>
      <c r="G98" s="15">
        <f t="shared" si="1"/>
        <v>0</v>
      </c>
      <c r="H98" s="9">
        <v>0.21</v>
      </c>
    </row>
    <row r="99" spans="1:8" x14ac:dyDescent="0.35">
      <c r="A99" s="6">
        <v>42</v>
      </c>
      <c r="B99" s="7" t="s">
        <v>167</v>
      </c>
      <c r="C99" s="7" t="s">
        <v>168</v>
      </c>
      <c r="D99" s="19">
        <v>0</v>
      </c>
      <c r="E99" s="8">
        <v>64</v>
      </c>
      <c r="F99" s="7" t="s">
        <v>11</v>
      </c>
      <c r="G99" s="15">
        <f t="shared" si="1"/>
        <v>0</v>
      </c>
      <c r="H99" s="9">
        <v>0.21</v>
      </c>
    </row>
    <row r="100" spans="1:8" x14ac:dyDescent="0.35">
      <c r="A100" s="6" t="s">
        <v>169</v>
      </c>
      <c r="B100" s="7" t="s">
        <v>170</v>
      </c>
      <c r="C100" s="7" t="s">
        <v>171</v>
      </c>
      <c r="D100" s="19">
        <v>0</v>
      </c>
      <c r="E100" s="8">
        <v>20</v>
      </c>
      <c r="F100" s="7" t="s">
        <v>11</v>
      </c>
      <c r="G100" s="15">
        <f t="shared" si="1"/>
        <v>0</v>
      </c>
      <c r="H100" s="9">
        <v>0.21</v>
      </c>
    </row>
    <row r="101" spans="1:8" x14ac:dyDescent="0.35">
      <c r="A101" s="6">
        <v>44</v>
      </c>
      <c r="B101" s="7" t="s">
        <v>172</v>
      </c>
      <c r="C101" s="7" t="s">
        <v>173</v>
      </c>
      <c r="D101" s="19">
        <v>0</v>
      </c>
      <c r="E101" s="8">
        <v>50</v>
      </c>
      <c r="F101" s="7" t="s">
        <v>11</v>
      </c>
      <c r="G101" s="15">
        <f t="shared" si="1"/>
        <v>0</v>
      </c>
      <c r="H101" s="9">
        <v>0.21</v>
      </c>
    </row>
    <row r="102" spans="1:8" x14ac:dyDescent="0.35">
      <c r="A102" s="6">
        <v>45</v>
      </c>
      <c r="B102" s="7" t="s">
        <v>174</v>
      </c>
      <c r="C102" s="7" t="s">
        <v>175</v>
      </c>
      <c r="D102" s="19">
        <v>0</v>
      </c>
      <c r="E102" s="8">
        <v>15</v>
      </c>
      <c r="F102" s="7" t="s">
        <v>11</v>
      </c>
      <c r="G102" s="15">
        <f t="shared" si="1"/>
        <v>0</v>
      </c>
      <c r="H102" s="9">
        <v>0.21</v>
      </c>
    </row>
    <row r="103" spans="1:8" ht="11" thickBot="1" x14ac:dyDescent="0.4">
      <c r="A103" s="10"/>
    </row>
    <row r="104" spans="1:8" ht="12.5" thickTop="1" x14ac:dyDescent="0.35">
      <c r="A104" s="11"/>
      <c r="B104" s="11"/>
      <c r="C104" s="11"/>
      <c r="D104" s="11"/>
      <c r="E104" s="11"/>
      <c r="F104" s="11"/>
      <c r="G104" s="13"/>
      <c r="H104" s="11"/>
    </row>
    <row r="107" spans="1:8" ht="15.5" x14ac:dyDescent="0.35">
      <c r="A107" s="20" t="s">
        <v>176</v>
      </c>
      <c r="B107" s="20"/>
      <c r="C107" s="20"/>
      <c r="D107" s="20"/>
      <c r="E107" s="20"/>
      <c r="F107" s="20"/>
      <c r="G107" s="20"/>
      <c r="H107" s="20"/>
    </row>
    <row r="108" spans="1:8" x14ac:dyDescent="0.35">
      <c r="A108" s="3" t="s">
        <v>1</v>
      </c>
      <c r="B108" s="5" t="s">
        <v>2</v>
      </c>
      <c r="C108" s="5" t="s">
        <v>3</v>
      </c>
      <c r="D108" s="3" t="s">
        <v>4</v>
      </c>
      <c r="E108" s="3" t="s">
        <v>5</v>
      </c>
      <c r="F108" s="5" t="s">
        <v>6</v>
      </c>
      <c r="G108" s="3" t="s">
        <v>7</v>
      </c>
      <c r="H108" s="3" t="s">
        <v>8</v>
      </c>
    </row>
    <row r="109" spans="1:8" x14ac:dyDescent="0.35">
      <c r="A109" s="6" t="s">
        <v>100</v>
      </c>
      <c r="B109" s="7" t="s">
        <v>9</v>
      </c>
      <c r="C109" s="7" t="s">
        <v>177</v>
      </c>
      <c r="D109" s="19">
        <v>0</v>
      </c>
      <c r="E109" s="8">
        <v>1</v>
      </c>
      <c r="F109" s="7" t="s">
        <v>11</v>
      </c>
      <c r="G109" s="15">
        <f t="shared" ref="G109:G113" si="2">D109*E109</f>
        <v>0</v>
      </c>
      <c r="H109" s="9">
        <v>0.21</v>
      </c>
    </row>
    <row r="110" spans="1:8" x14ac:dyDescent="0.35">
      <c r="A110" s="6" t="s">
        <v>101</v>
      </c>
      <c r="B110" s="7" t="s">
        <v>9</v>
      </c>
      <c r="C110" s="7" t="s">
        <v>178</v>
      </c>
      <c r="D110" s="19">
        <v>0</v>
      </c>
      <c r="E110" s="8">
        <v>1</v>
      </c>
      <c r="F110" s="7" t="s">
        <v>11</v>
      </c>
      <c r="G110" s="15">
        <f t="shared" si="2"/>
        <v>0</v>
      </c>
      <c r="H110" s="9">
        <v>0.21</v>
      </c>
    </row>
    <row r="111" spans="1:8" ht="20" x14ac:dyDescent="0.35">
      <c r="A111" s="6" t="s">
        <v>102</v>
      </c>
      <c r="B111" s="7" t="s">
        <v>9</v>
      </c>
      <c r="C111" s="7" t="s">
        <v>179</v>
      </c>
      <c r="D111" s="19">
        <v>0</v>
      </c>
      <c r="E111" s="8">
        <v>1</v>
      </c>
      <c r="F111" s="7" t="s">
        <v>180</v>
      </c>
      <c r="G111" s="15">
        <f t="shared" si="2"/>
        <v>0</v>
      </c>
      <c r="H111" s="9">
        <v>0.21</v>
      </c>
    </row>
    <row r="112" spans="1:8" ht="20" x14ac:dyDescent="0.35">
      <c r="A112" s="6" t="s">
        <v>103</v>
      </c>
      <c r="B112" s="7" t="s">
        <v>9</v>
      </c>
      <c r="C112" s="7" t="s">
        <v>181</v>
      </c>
      <c r="D112" s="19">
        <v>0</v>
      </c>
      <c r="E112" s="8">
        <v>1</v>
      </c>
      <c r="F112" s="7" t="s">
        <v>180</v>
      </c>
      <c r="G112" s="15">
        <f t="shared" si="2"/>
        <v>0</v>
      </c>
      <c r="H112" s="9">
        <v>0.21</v>
      </c>
    </row>
    <row r="113" spans="1:8" ht="20" x14ac:dyDescent="0.35">
      <c r="A113" s="6" t="s">
        <v>103</v>
      </c>
      <c r="B113" s="7"/>
      <c r="C113" s="7" t="s">
        <v>201</v>
      </c>
      <c r="D113" s="19">
        <v>0</v>
      </c>
      <c r="E113" s="8">
        <v>24</v>
      </c>
      <c r="F113" s="7" t="s">
        <v>11</v>
      </c>
      <c r="G113" s="15">
        <f t="shared" si="2"/>
        <v>0</v>
      </c>
      <c r="H113" s="9"/>
    </row>
    <row r="114" spans="1:8" x14ac:dyDescent="0.35">
      <c r="A114" s="6"/>
      <c r="B114" s="7"/>
      <c r="C114" s="7"/>
      <c r="D114" s="8"/>
      <c r="E114" s="8"/>
      <c r="F114" s="7"/>
      <c r="G114" s="8"/>
      <c r="H114" s="9">
        <v>0.21</v>
      </c>
    </row>
    <row r="115" spans="1:8" ht="11" thickBot="1" x14ac:dyDescent="0.4">
      <c r="A115" s="10"/>
    </row>
    <row r="116" spans="1:8" ht="12.5" thickTop="1" x14ac:dyDescent="0.35">
      <c r="A116" s="11"/>
      <c r="B116" s="11"/>
      <c r="C116" s="11"/>
      <c r="D116" s="11"/>
      <c r="E116" s="11"/>
      <c r="F116" s="11"/>
      <c r="G116" s="13"/>
      <c r="H116" s="11"/>
    </row>
    <row r="119" spans="1:8" ht="15.5" x14ac:dyDescent="0.35">
      <c r="A119" s="20" t="s">
        <v>182</v>
      </c>
      <c r="B119" s="20"/>
      <c r="C119" s="20"/>
      <c r="D119" s="20"/>
      <c r="E119" s="20"/>
      <c r="F119" s="20"/>
      <c r="G119" s="20"/>
      <c r="H119" s="20"/>
    </row>
    <row r="120" spans="1:8" x14ac:dyDescent="0.35">
      <c r="A120" s="3" t="s">
        <v>1</v>
      </c>
      <c r="B120" s="5" t="s">
        <v>2</v>
      </c>
      <c r="C120" s="5" t="s">
        <v>3</v>
      </c>
      <c r="D120" s="3" t="s">
        <v>4</v>
      </c>
      <c r="E120" s="3" t="s">
        <v>5</v>
      </c>
      <c r="F120" s="5" t="s">
        <v>6</v>
      </c>
      <c r="G120" s="3" t="s">
        <v>7</v>
      </c>
      <c r="H120" s="3" t="s">
        <v>8</v>
      </c>
    </row>
    <row r="121" spans="1:8" ht="20" x14ac:dyDescent="0.35">
      <c r="A121" s="6">
        <v>3</v>
      </c>
      <c r="B121" s="7" t="s">
        <v>9</v>
      </c>
      <c r="C121" s="7" t="s">
        <v>184</v>
      </c>
      <c r="D121" s="19">
        <v>0</v>
      </c>
      <c r="E121" s="8">
        <v>24</v>
      </c>
      <c r="F121" s="7" t="s">
        <v>183</v>
      </c>
      <c r="G121" s="15">
        <f t="shared" ref="G121:G124" si="3">D121*E121</f>
        <v>0</v>
      </c>
      <c r="H121" s="9">
        <v>0.21</v>
      </c>
    </row>
    <row r="122" spans="1:8" ht="20" x14ac:dyDescent="0.35">
      <c r="A122" s="6">
        <v>4</v>
      </c>
      <c r="B122" s="7" t="s">
        <v>9</v>
      </c>
      <c r="C122" s="7" t="s">
        <v>186</v>
      </c>
      <c r="D122" s="19">
        <v>0</v>
      </c>
      <c r="E122" s="8">
        <v>42</v>
      </c>
      <c r="F122" s="7" t="s">
        <v>183</v>
      </c>
      <c r="G122" s="15">
        <f t="shared" si="3"/>
        <v>0</v>
      </c>
      <c r="H122" s="9">
        <v>0.21</v>
      </c>
    </row>
    <row r="123" spans="1:8" ht="20" x14ac:dyDescent="0.35">
      <c r="A123" s="6">
        <v>5</v>
      </c>
      <c r="B123" s="7" t="s">
        <v>9</v>
      </c>
      <c r="C123" s="7" t="s">
        <v>185</v>
      </c>
      <c r="D123" s="19">
        <v>0</v>
      </c>
      <c r="E123" s="8">
        <v>24</v>
      </c>
      <c r="F123" s="7" t="s">
        <v>183</v>
      </c>
      <c r="G123" s="15">
        <f t="shared" si="3"/>
        <v>0</v>
      </c>
      <c r="H123" s="9">
        <v>0.21</v>
      </c>
    </row>
    <row r="124" spans="1:8" x14ac:dyDescent="0.35">
      <c r="A124" s="6"/>
      <c r="B124" s="7"/>
      <c r="C124" s="7" t="s">
        <v>204</v>
      </c>
      <c r="D124" s="19">
        <v>0</v>
      </c>
      <c r="E124" s="8">
        <v>12</v>
      </c>
      <c r="F124" s="7" t="s">
        <v>11</v>
      </c>
      <c r="G124" s="15">
        <f t="shared" si="3"/>
        <v>0</v>
      </c>
      <c r="H124" s="9">
        <v>0.21</v>
      </c>
    </row>
    <row r="125" spans="1:8" x14ac:dyDescent="0.35">
      <c r="A125" s="6"/>
      <c r="B125" s="7"/>
      <c r="C125" s="7"/>
      <c r="D125" s="15"/>
      <c r="E125" s="8"/>
      <c r="F125" s="7"/>
      <c r="G125" s="15"/>
      <c r="H125" s="9"/>
    </row>
    <row r="126" spans="1:8" ht="12" thickBot="1" x14ac:dyDescent="0.4">
      <c r="A126" s="10" t="s">
        <v>202</v>
      </c>
      <c r="G126" s="18">
        <f>SUM(G121:G124,G109:G114,G58:G103,G3:H52)</f>
        <v>0</v>
      </c>
    </row>
    <row r="127" spans="1:8" ht="12.5" thickTop="1" x14ac:dyDescent="0.35">
      <c r="A127" s="11"/>
      <c r="B127" s="11" t="s">
        <v>203</v>
      </c>
      <c r="C127" s="11"/>
      <c r="D127" s="11"/>
      <c r="E127" s="11"/>
      <c r="F127" s="11"/>
      <c r="G127" s="17"/>
      <c r="H127" s="11"/>
    </row>
    <row r="128" spans="1:8" x14ac:dyDescent="0.35">
      <c r="G128" s="16"/>
    </row>
  </sheetData>
  <mergeCells count="5">
    <mergeCell ref="A1:H1"/>
    <mergeCell ref="A56:H56"/>
    <mergeCell ref="A107:H107"/>
    <mergeCell ref="A119:H119"/>
    <mergeCell ref="G49:H49"/>
  </mergeCells>
  <pageMargins left="0.7" right="0.7" top="0.78740157499999996" bottom="0.78740157499999996" header="0.3" footer="0.3"/>
  <pageSetup paperSize="9" orientation="portrait" horizontalDpi="4294967293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Položky</vt:lpstr>
      <vt:lpstr>Položky!Oblast_tisku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Mrázek František DiS.</cp:lastModifiedBy>
  <cp:lastPrinted>2023-10-06T09:02:10Z</cp:lastPrinted>
  <dcterms:created xsi:type="dcterms:W3CDTF">2023-09-02T06:45:23Z</dcterms:created>
  <dcterms:modified xsi:type="dcterms:W3CDTF">2023-10-06T12:46:02Z</dcterms:modified>
</cp:coreProperties>
</file>